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620" windowHeight="1062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X33" i="1" l="1"/>
  <c r="X32" i="1"/>
  <c r="X30" i="1"/>
  <c r="X29" i="1"/>
  <c r="X28" i="1"/>
  <c r="X27" i="1"/>
  <c r="X26" i="1"/>
  <c r="V33" i="1"/>
  <c r="V32" i="1"/>
  <c r="V31" i="1"/>
  <c r="V30" i="1"/>
  <c r="V29" i="1"/>
  <c r="V28" i="1"/>
  <c r="V27" i="1"/>
  <c r="V26" i="1"/>
  <c r="T33" i="1"/>
  <c r="T32" i="1"/>
  <c r="T31" i="1"/>
  <c r="T30" i="1"/>
  <c r="T29" i="1"/>
  <c r="T28" i="1"/>
  <c r="T27" i="1"/>
  <c r="T26" i="1"/>
  <c r="R33" i="1"/>
  <c r="R32" i="1"/>
  <c r="R31" i="1"/>
  <c r="R30" i="1"/>
  <c r="R29" i="1"/>
  <c r="R28" i="1"/>
  <c r="R27" i="1"/>
  <c r="R26" i="1"/>
  <c r="P33" i="1"/>
  <c r="P32" i="1"/>
  <c r="P31" i="1"/>
  <c r="P30" i="1"/>
  <c r="P29" i="1"/>
  <c r="P28" i="1"/>
  <c r="P27" i="1"/>
  <c r="P26" i="1"/>
  <c r="N33" i="1"/>
  <c r="N32" i="1"/>
  <c r="N31" i="1"/>
  <c r="N30" i="1"/>
  <c r="N29" i="1"/>
  <c r="N28" i="1"/>
  <c r="N27" i="1"/>
  <c r="N26" i="1"/>
  <c r="L33" i="1"/>
  <c r="L32" i="1"/>
  <c r="L31" i="1"/>
  <c r="L30" i="1"/>
  <c r="L29" i="1"/>
  <c r="L28" i="1"/>
  <c r="L27" i="1"/>
  <c r="L26" i="1"/>
  <c r="J33" i="1"/>
  <c r="J32" i="1"/>
  <c r="J31" i="1"/>
  <c r="J30" i="1"/>
  <c r="J29" i="1"/>
  <c r="J28" i="1"/>
  <c r="J27" i="1"/>
  <c r="J26" i="1"/>
  <c r="X22" i="1"/>
  <c r="X21" i="1"/>
  <c r="X20" i="1"/>
  <c r="X19" i="1"/>
  <c r="X18" i="1"/>
  <c r="X17" i="1"/>
  <c r="X16" i="1"/>
  <c r="X15" i="1"/>
  <c r="V22" i="1"/>
  <c r="V21" i="1"/>
  <c r="V20" i="1"/>
  <c r="V19" i="1"/>
  <c r="V18" i="1"/>
  <c r="V17" i="1"/>
  <c r="V16" i="1"/>
  <c r="V15" i="1"/>
  <c r="T22" i="1"/>
  <c r="T21" i="1"/>
  <c r="T20" i="1"/>
  <c r="T19" i="1"/>
  <c r="T18" i="1"/>
  <c r="T17" i="1"/>
  <c r="T16" i="1"/>
  <c r="T15" i="1"/>
  <c r="R22" i="1"/>
  <c r="R21" i="1"/>
  <c r="R20" i="1"/>
  <c r="R19" i="1"/>
  <c r="R18" i="1"/>
  <c r="R17" i="1"/>
  <c r="R16" i="1"/>
  <c r="R15" i="1"/>
  <c r="P22" i="1"/>
  <c r="P21" i="1"/>
  <c r="P20" i="1"/>
  <c r="P19" i="1"/>
  <c r="P18" i="1"/>
  <c r="P17" i="1"/>
  <c r="P16" i="1"/>
  <c r="P15" i="1"/>
  <c r="N22" i="1"/>
  <c r="N21" i="1"/>
  <c r="N20" i="1"/>
  <c r="N19" i="1"/>
  <c r="N18" i="1"/>
  <c r="N17" i="1"/>
  <c r="N16" i="1"/>
  <c r="N15" i="1"/>
  <c r="L22" i="1"/>
  <c r="L21" i="1"/>
  <c r="L20" i="1"/>
  <c r="L19" i="1"/>
  <c r="L18" i="1"/>
  <c r="L17" i="1"/>
  <c r="L16" i="1"/>
  <c r="L15" i="1"/>
  <c r="J22" i="1"/>
  <c r="J21" i="1"/>
  <c r="J20" i="1"/>
  <c r="J19" i="1"/>
  <c r="J18" i="1"/>
  <c r="J17" i="1"/>
  <c r="J16" i="1"/>
  <c r="J15" i="1"/>
  <c r="X11" i="1"/>
  <c r="X10" i="1"/>
  <c r="X9" i="1"/>
  <c r="X8" i="1"/>
  <c r="X7" i="1"/>
  <c r="X6" i="1"/>
  <c r="X5" i="1"/>
  <c r="X4" i="1"/>
  <c r="V11" i="1"/>
  <c r="V10" i="1"/>
  <c r="V9" i="1"/>
  <c r="V8" i="1"/>
  <c r="V7" i="1"/>
  <c r="V6" i="1"/>
  <c r="V5" i="1"/>
  <c r="V4" i="1"/>
  <c r="T11" i="1" l="1"/>
  <c r="T10" i="1"/>
  <c r="T9" i="1"/>
  <c r="T8" i="1"/>
  <c r="T7" i="1"/>
  <c r="T6" i="1"/>
  <c r="T5" i="1"/>
  <c r="T4" i="1"/>
  <c r="R11" i="1"/>
  <c r="R10" i="1"/>
  <c r="R9" i="1"/>
  <c r="R8" i="1"/>
  <c r="R7" i="1"/>
  <c r="R6" i="1"/>
  <c r="R5" i="1"/>
  <c r="R4" i="1"/>
  <c r="P11" i="1"/>
  <c r="P10" i="1"/>
  <c r="P9" i="1"/>
  <c r="P8" i="1"/>
  <c r="P7" i="1"/>
  <c r="P6" i="1"/>
  <c r="P5" i="1"/>
  <c r="P4" i="1"/>
  <c r="N11" i="1"/>
  <c r="N10" i="1"/>
  <c r="N9" i="1"/>
  <c r="N8" i="1"/>
  <c r="N7" i="1"/>
  <c r="N6" i="1"/>
  <c r="N5" i="1"/>
  <c r="N4" i="1"/>
  <c r="L11" i="1"/>
  <c r="L10" i="1"/>
  <c r="L9" i="1"/>
  <c r="L8" i="1"/>
  <c r="L7" i="1"/>
  <c r="L6" i="1"/>
  <c r="L5" i="1"/>
  <c r="L4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<sst xmlns="http://schemas.openxmlformats.org/spreadsheetml/2006/main" count="151" uniqueCount="61">
  <si>
    <t>nar.</t>
  </si>
  <si>
    <t>přenos</t>
  </si>
  <si>
    <t>5.5.</t>
  </si>
  <si>
    <t>10.5.</t>
  </si>
  <si>
    <t>čas naroz.</t>
  </si>
  <si>
    <t>porodní</t>
  </si>
  <si>
    <t>mašlička</t>
  </si>
  <si>
    <t>jméno</t>
  </si>
  <si>
    <t>váha</t>
  </si>
  <si>
    <t>+/-</t>
  </si>
  <si>
    <t>VRH D - porodní váhy štěňat a jejich přírůstky</t>
  </si>
  <si>
    <t>4.5.</t>
  </si>
  <si>
    <t>6.5.</t>
  </si>
  <si>
    <t>7.5.</t>
  </si>
  <si>
    <t>8.5.</t>
  </si>
  <si>
    <t>9.5.</t>
  </si>
  <si>
    <t>šedá</t>
  </si>
  <si>
    <t>červená</t>
  </si>
  <si>
    <t>zelená</t>
  </si>
  <si>
    <t>žlutá</t>
  </si>
  <si>
    <t>béžová</t>
  </si>
  <si>
    <t>oranžová</t>
  </si>
  <si>
    <t>sv. modrá</t>
  </si>
  <si>
    <t>tm. modrá</t>
  </si>
  <si>
    <t>11.5.</t>
  </si>
  <si>
    <t>12.5.</t>
  </si>
  <si>
    <t>13.5.</t>
  </si>
  <si>
    <t>den 2.</t>
  </si>
  <si>
    <t>den 3.</t>
  </si>
  <si>
    <t>den 10.</t>
  </si>
  <si>
    <t>den 11.</t>
  </si>
  <si>
    <t>14.5.</t>
  </si>
  <si>
    <t>den 12.</t>
  </si>
  <si>
    <t>15.5.</t>
  </si>
  <si>
    <t>den 13.</t>
  </si>
  <si>
    <t>16.5.</t>
  </si>
  <si>
    <t>den 14.</t>
  </si>
  <si>
    <t>17.5.</t>
  </si>
  <si>
    <t>den 15.</t>
  </si>
  <si>
    <t>18.5.</t>
  </si>
  <si>
    <t>den 16.</t>
  </si>
  <si>
    <t>20.5.</t>
  </si>
  <si>
    <t>den 18.</t>
  </si>
  <si>
    <t>22.5.</t>
  </si>
  <si>
    <t>den 20.</t>
  </si>
  <si>
    <t>25.5.</t>
  </si>
  <si>
    <t>den 23.</t>
  </si>
  <si>
    <t>27.5.</t>
  </si>
  <si>
    <t>den 25.</t>
  </si>
  <si>
    <t>30.5.</t>
  </si>
  <si>
    <t>den 28.</t>
  </si>
  <si>
    <t>1.6.</t>
  </si>
  <si>
    <t>30.den</t>
  </si>
  <si>
    <t>4.6.</t>
  </si>
  <si>
    <t>33.den</t>
  </si>
  <si>
    <t>8.6.</t>
  </si>
  <si>
    <t>37.den</t>
  </si>
  <si>
    <t>11.6.</t>
  </si>
  <si>
    <t>40.den</t>
  </si>
  <si>
    <t>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</si>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</sst>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BFB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7C793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CDB19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4" fontId="3" fillId="0" borderId="17" xfId="0" applyNumberFormat="1" applyFont="1" applyFill="1" applyBorder="1" applyAlignment="1">
      <alignment horizontal="center"/>
    </xf>
    <xf numFmtId="14" fontId="1" fillId="0" borderId="15" xfId="0" applyNumberFormat="1" applyFont="1" applyFill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3" borderId="4" xfId="0" applyFont="1" applyFill="1" applyBorder="1"/>
    <xf numFmtId="0" fontId="2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2" borderId="4" xfId="0" applyFont="1" applyFill="1" applyBorder="1"/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4" xfId="0" applyFont="1" applyFill="1" applyBorder="1"/>
    <xf numFmtId="0" fontId="2" fillId="4" borderId="1" xfId="0" applyFont="1" applyFill="1" applyBorder="1"/>
    <xf numFmtId="164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5" borderId="4" xfId="0" applyFont="1" applyFill="1" applyBorder="1"/>
    <xf numFmtId="0" fontId="2" fillId="5" borderId="1" xfId="0" applyFont="1" applyFill="1" applyBorder="1"/>
    <xf numFmtId="164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6" borderId="4" xfId="0" applyFont="1" applyFill="1" applyBorder="1"/>
    <xf numFmtId="0" fontId="2" fillId="6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5" fillId="7" borderId="4" xfId="0" applyFont="1" applyFill="1" applyBorder="1"/>
    <xf numFmtId="0" fontId="2" fillId="7" borderId="1" xfId="0" applyFont="1" applyFill="1" applyBorder="1"/>
    <xf numFmtId="164" fontId="1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8" borderId="21" xfId="0" applyFont="1" applyFill="1" applyBorder="1"/>
    <xf numFmtId="164" fontId="1" fillId="8" borderId="22" xfId="0" applyNumberFormat="1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8" borderId="1" xfId="0" applyFont="1" applyFill="1" applyBorder="1"/>
    <xf numFmtId="164" fontId="1" fillId="8" borderId="1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5" fillId="9" borderId="8" xfId="0" applyFont="1" applyFill="1" applyBorder="1"/>
    <xf numFmtId="0" fontId="2" fillId="9" borderId="9" xfId="0" applyFont="1" applyFill="1" applyBorder="1"/>
    <xf numFmtId="164" fontId="1" fillId="9" borderId="9" xfId="0" applyNumberFormat="1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3" borderId="32" xfId="0" applyFont="1" applyFill="1" applyBorder="1"/>
    <xf numFmtId="0" fontId="5" fillId="2" borderId="32" xfId="0" applyFont="1" applyFill="1" applyBorder="1"/>
    <xf numFmtId="0" fontId="5" fillId="4" borderId="32" xfId="0" applyFont="1" applyFill="1" applyBorder="1"/>
    <xf numFmtId="0" fontId="5" fillId="5" borderId="32" xfId="0" applyFont="1" applyFill="1" applyBorder="1"/>
    <xf numFmtId="0" fontId="5" fillId="6" borderId="32" xfId="0" applyFont="1" applyFill="1" applyBorder="1"/>
    <xf numFmtId="0" fontId="5" fillId="7" borderId="32" xfId="0" applyFont="1" applyFill="1" applyBorder="1"/>
    <xf numFmtId="0" fontId="5" fillId="8" borderId="33" xfId="0" applyFont="1" applyFill="1" applyBorder="1"/>
    <xf numFmtId="0" fontId="5" fillId="9" borderId="34" xfId="0" applyFont="1" applyFill="1" applyBorder="1"/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DB19F"/>
      <color rgb="FFFFFF8B"/>
      <color rgb="FFF7C793"/>
      <color rgb="FFAFFFAF"/>
      <color rgb="FFFDBFBF"/>
      <color rgb="FFF88A74"/>
      <color rgb="FFFA90C5"/>
      <color rgb="FFFA58A9"/>
      <color rgb="FFD195F3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tabSelected="1" zoomScaleNormal="100" workbookViewId="0">
      <selection activeCell="AA9" sqref="AA9"/>
    </sheetView>
  </sheetViews>
  <sheetFormatPr defaultRowHeight="15" x14ac:dyDescent="0.25"/>
  <cols>
    <col min="1" max="1" width="5.85546875" customWidth="1"/>
    <col min="2" max="2" width="4.42578125" customWidth="1"/>
    <col min="3" max="3" width="11.85546875" customWidth="1"/>
    <col min="4" max="4" width="15.140625" customWidth="1"/>
    <col min="5" max="5" width="9.5703125" style="1" customWidth="1"/>
    <col min="6" max="6" width="1.42578125" style="1" customWidth="1"/>
    <col min="7" max="7" width="12.7109375" style="1" customWidth="1"/>
    <col min="8" max="8" width="1.42578125" style="1" customWidth="1"/>
    <col min="9" max="24" width="8.7109375" style="1" customWidth="1"/>
  </cols>
  <sheetData>
    <row r="1" spans="2:25" ht="30" customHeight="1" thickBot="1" x14ac:dyDescent="0.3">
      <c r="D1" s="90" t="s">
        <v>10</v>
      </c>
      <c r="E1" s="90"/>
      <c r="F1" s="90"/>
      <c r="G1" s="90"/>
      <c r="H1" s="90"/>
      <c r="I1" s="90"/>
      <c r="J1" s="90"/>
      <c r="K1" s="90"/>
      <c r="L1" s="90"/>
    </row>
    <row r="2" spans="2:25" ht="23.1" customHeight="1" thickTop="1" x14ac:dyDescent="0.3">
      <c r="B2" s="123"/>
      <c r="C2" s="113" t="s">
        <v>6</v>
      </c>
      <c r="D2" s="111" t="s">
        <v>7</v>
      </c>
      <c r="E2" s="95" t="s">
        <v>4</v>
      </c>
      <c r="F2" s="2"/>
      <c r="G2" s="3">
        <v>43954</v>
      </c>
      <c r="H2" s="4"/>
      <c r="I2" s="105" t="s">
        <v>11</v>
      </c>
      <c r="J2" s="107" t="s">
        <v>27</v>
      </c>
      <c r="K2" s="105" t="s">
        <v>2</v>
      </c>
      <c r="L2" s="107" t="s">
        <v>28</v>
      </c>
      <c r="M2" s="105" t="s">
        <v>12</v>
      </c>
      <c r="N2" s="107">
        <v>4</v>
      </c>
      <c r="O2" s="105" t="s">
        <v>13</v>
      </c>
      <c r="P2" s="107">
        <v>5</v>
      </c>
      <c r="Q2" s="105" t="s">
        <v>14</v>
      </c>
      <c r="R2" s="107">
        <v>6</v>
      </c>
      <c r="S2" s="105" t="s">
        <v>15</v>
      </c>
      <c r="T2" s="107">
        <v>7</v>
      </c>
      <c r="U2" s="105" t="s">
        <v>3</v>
      </c>
      <c r="V2" s="107">
        <v>8</v>
      </c>
      <c r="W2" s="105" t="s">
        <v>24</v>
      </c>
      <c r="X2" s="107">
        <v>9</v>
      </c>
    </row>
    <row r="3" spans="2:25" ht="23.1" customHeight="1" x14ac:dyDescent="0.3">
      <c r="B3" s="124"/>
      <c r="C3" s="114"/>
      <c r="D3" s="112"/>
      <c r="E3" s="96"/>
      <c r="F3" s="12"/>
      <c r="G3" s="13" t="s">
        <v>5</v>
      </c>
      <c r="H3" s="14"/>
      <c r="I3" s="15" t="s">
        <v>8</v>
      </c>
      <c r="J3" s="19" t="s">
        <v>9</v>
      </c>
      <c r="K3" s="15" t="s">
        <v>8</v>
      </c>
      <c r="L3" s="19" t="s">
        <v>9</v>
      </c>
      <c r="M3" s="15" t="s">
        <v>8</v>
      </c>
      <c r="N3" s="19" t="s">
        <v>9</v>
      </c>
      <c r="O3" s="15" t="s">
        <v>8</v>
      </c>
      <c r="P3" s="19" t="s">
        <v>9</v>
      </c>
      <c r="Q3" s="15" t="s">
        <v>8</v>
      </c>
      <c r="R3" s="19" t="s">
        <v>9</v>
      </c>
      <c r="S3" s="15" t="s">
        <v>8</v>
      </c>
      <c r="T3" s="19" t="s">
        <v>9</v>
      </c>
      <c r="U3" s="15" t="s">
        <v>8</v>
      </c>
      <c r="V3" s="19" t="s">
        <v>9</v>
      </c>
      <c r="W3" s="15" t="s">
        <v>8</v>
      </c>
      <c r="X3" s="19" t="s">
        <v>9</v>
      </c>
    </row>
    <row r="4" spans="2:25" s="5" customFormat="1" ht="23.1" customHeight="1" x14ac:dyDescent="0.3">
      <c r="B4" s="125" t="s">
        <v>59</v>
      </c>
      <c r="C4" s="115" t="s">
        <v>22</v>
      </c>
      <c r="D4" s="24"/>
      <c r="E4" s="25">
        <v>0.79513888888888884</v>
      </c>
      <c r="F4" s="25"/>
      <c r="G4" s="26">
        <v>480</v>
      </c>
      <c r="H4" s="27"/>
      <c r="I4" s="28">
        <v>470</v>
      </c>
      <c r="J4" s="29">
        <f>I4-G4</f>
        <v>-10</v>
      </c>
      <c r="K4" s="30">
        <v>480</v>
      </c>
      <c r="L4" s="29">
        <f>K4-I4</f>
        <v>10</v>
      </c>
      <c r="M4" s="28">
        <v>515</v>
      </c>
      <c r="N4" s="29">
        <f>M4-K4</f>
        <v>35</v>
      </c>
      <c r="O4" s="30">
        <v>570</v>
      </c>
      <c r="P4" s="29">
        <f>O4-M4</f>
        <v>55</v>
      </c>
      <c r="Q4" s="28">
        <v>570</v>
      </c>
      <c r="R4" s="29">
        <f>Q4-O4</f>
        <v>0</v>
      </c>
      <c r="S4" s="30">
        <v>655</v>
      </c>
      <c r="T4" s="29">
        <f>S4-Q4</f>
        <v>85</v>
      </c>
      <c r="U4" s="28">
        <v>700</v>
      </c>
      <c r="V4" s="29">
        <f>U4-S4</f>
        <v>45</v>
      </c>
      <c r="W4" s="30">
        <v>725</v>
      </c>
      <c r="X4" s="29">
        <f>W4-U4</f>
        <v>25</v>
      </c>
    </row>
    <row r="5" spans="2:25" ht="23.1" customHeight="1" x14ac:dyDescent="0.3">
      <c r="B5" s="125" t="s">
        <v>59</v>
      </c>
      <c r="C5" s="116" t="s">
        <v>16</v>
      </c>
      <c r="D5" s="32"/>
      <c r="E5" s="33">
        <v>0.875</v>
      </c>
      <c r="F5" s="33"/>
      <c r="G5" s="34">
        <v>570</v>
      </c>
      <c r="H5" s="35"/>
      <c r="I5" s="36">
        <v>580</v>
      </c>
      <c r="J5" s="22">
        <f t="shared" ref="J5:X11" si="0">I5-G5</f>
        <v>10</v>
      </c>
      <c r="K5" s="37">
        <v>605</v>
      </c>
      <c r="L5" s="22">
        <f t="shared" si="0"/>
        <v>25</v>
      </c>
      <c r="M5" s="36">
        <v>625</v>
      </c>
      <c r="N5" s="22">
        <f t="shared" si="0"/>
        <v>20</v>
      </c>
      <c r="O5" s="37">
        <v>690</v>
      </c>
      <c r="P5" s="22">
        <f t="shared" si="0"/>
        <v>65</v>
      </c>
      <c r="Q5" s="36">
        <v>710</v>
      </c>
      <c r="R5" s="22">
        <f t="shared" si="0"/>
        <v>20</v>
      </c>
      <c r="S5" s="37">
        <v>790</v>
      </c>
      <c r="T5" s="22">
        <f t="shared" si="0"/>
        <v>80</v>
      </c>
      <c r="U5" s="36">
        <v>850</v>
      </c>
      <c r="V5" s="22">
        <f t="shared" si="0"/>
        <v>60</v>
      </c>
      <c r="W5" s="37">
        <v>915</v>
      </c>
      <c r="X5" s="22">
        <f t="shared" si="0"/>
        <v>65</v>
      </c>
      <c r="Y5" s="5"/>
    </row>
    <row r="6" spans="2:25" ht="23.1" customHeight="1" x14ac:dyDescent="0.3">
      <c r="B6" s="125" t="s">
        <v>59</v>
      </c>
      <c r="C6" s="117" t="s">
        <v>23</v>
      </c>
      <c r="D6" s="39"/>
      <c r="E6" s="40">
        <v>0.90277777777777779</v>
      </c>
      <c r="F6" s="40"/>
      <c r="G6" s="41">
        <v>680</v>
      </c>
      <c r="H6" s="42"/>
      <c r="I6" s="43">
        <v>640</v>
      </c>
      <c r="J6" s="44">
        <f t="shared" si="0"/>
        <v>-40</v>
      </c>
      <c r="K6" s="45">
        <v>640</v>
      </c>
      <c r="L6" s="44">
        <f t="shared" si="0"/>
        <v>0</v>
      </c>
      <c r="M6" s="43">
        <v>670</v>
      </c>
      <c r="N6" s="44">
        <f t="shared" si="0"/>
        <v>30</v>
      </c>
      <c r="O6" s="45">
        <v>720</v>
      </c>
      <c r="P6" s="44">
        <f t="shared" si="0"/>
        <v>50</v>
      </c>
      <c r="Q6" s="43">
        <v>730</v>
      </c>
      <c r="R6" s="44">
        <f t="shared" si="0"/>
        <v>10</v>
      </c>
      <c r="S6" s="45">
        <v>825</v>
      </c>
      <c r="T6" s="44">
        <f t="shared" si="0"/>
        <v>95</v>
      </c>
      <c r="U6" s="43">
        <v>860</v>
      </c>
      <c r="V6" s="44">
        <f t="shared" si="0"/>
        <v>35</v>
      </c>
      <c r="W6" s="45">
        <v>920</v>
      </c>
      <c r="X6" s="44">
        <f t="shared" si="0"/>
        <v>60</v>
      </c>
      <c r="Y6" s="5"/>
    </row>
    <row r="7" spans="2:25" ht="23.1" customHeight="1" x14ac:dyDescent="0.3">
      <c r="B7" s="125" t="s">
        <v>60</v>
      </c>
      <c r="C7" s="118" t="s">
        <v>17</v>
      </c>
      <c r="D7" s="47"/>
      <c r="E7" s="48">
        <v>0.91666666666666663</v>
      </c>
      <c r="F7" s="48"/>
      <c r="G7" s="49">
        <v>550</v>
      </c>
      <c r="H7" s="50"/>
      <c r="I7" s="51">
        <v>535</v>
      </c>
      <c r="J7" s="52">
        <f t="shared" si="0"/>
        <v>-15</v>
      </c>
      <c r="K7" s="53">
        <v>555</v>
      </c>
      <c r="L7" s="52">
        <f t="shared" si="0"/>
        <v>20</v>
      </c>
      <c r="M7" s="51">
        <v>595</v>
      </c>
      <c r="N7" s="52">
        <f t="shared" si="0"/>
        <v>40</v>
      </c>
      <c r="O7" s="53">
        <v>630</v>
      </c>
      <c r="P7" s="52">
        <f t="shared" si="0"/>
        <v>35</v>
      </c>
      <c r="Q7" s="51">
        <v>640</v>
      </c>
      <c r="R7" s="52">
        <f t="shared" si="0"/>
        <v>10</v>
      </c>
      <c r="S7" s="53">
        <v>710</v>
      </c>
      <c r="T7" s="52">
        <f t="shared" si="0"/>
        <v>70</v>
      </c>
      <c r="U7" s="51">
        <v>750</v>
      </c>
      <c r="V7" s="52">
        <f t="shared" si="0"/>
        <v>40</v>
      </c>
      <c r="W7" s="53">
        <v>780</v>
      </c>
      <c r="X7" s="52">
        <f t="shared" si="0"/>
        <v>30</v>
      </c>
      <c r="Y7" s="5"/>
    </row>
    <row r="8" spans="2:25" ht="23.1" customHeight="1" x14ac:dyDescent="0.3">
      <c r="B8" s="125" t="s">
        <v>59</v>
      </c>
      <c r="C8" s="119" t="s">
        <v>18</v>
      </c>
      <c r="D8" s="55"/>
      <c r="E8" s="56">
        <v>0.93055555555555547</v>
      </c>
      <c r="F8" s="56"/>
      <c r="G8" s="57">
        <v>540</v>
      </c>
      <c r="H8" s="58"/>
      <c r="I8" s="59">
        <v>530</v>
      </c>
      <c r="J8" s="60">
        <f t="shared" si="0"/>
        <v>-10</v>
      </c>
      <c r="K8" s="61">
        <v>550</v>
      </c>
      <c r="L8" s="60">
        <f t="shared" si="0"/>
        <v>20</v>
      </c>
      <c r="M8" s="59">
        <v>580</v>
      </c>
      <c r="N8" s="60">
        <f t="shared" si="0"/>
        <v>30</v>
      </c>
      <c r="O8" s="61">
        <v>640</v>
      </c>
      <c r="P8" s="60">
        <f t="shared" si="0"/>
        <v>60</v>
      </c>
      <c r="Q8" s="59">
        <v>690</v>
      </c>
      <c r="R8" s="60">
        <f t="shared" si="0"/>
        <v>50</v>
      </c>
      <c r="S8" s="61">
        <v>755</v>
      </c>
      <c r="T8" s="60">
        <f t="shared" si="0"/>
        <v>65</v>
      </c>
      <c r="U8" s="59">
        <v>815</v>
      </c>
      <c r="V8" s="60">
        <f t="shared" si="0"/>
        <v>60</v>
      </c>
      <c r="W8" s="61">
        <v>860</v>
      </c>
      <c r="X8" s="60">
        <f t="shared" si="0"/>
        <v>45</v>
      </c>
      <c r="Y8" s="5"/>
    </row>
    <row r="9" spans="2:25" ht="23.1" customHeight="1" x14ac:dyDescent="0.3">
      <c r="B9" s="125" t="s">
        <v>60</v>
      </c>
      <c r="C9" s="120" t="s">
        <v>21</v>
      </c>
      <c r="D9" s="63"/>
      <c r="E9" s="64">
        <v>0.94791666666666663</v>
      </c>
      <c r="F9" s="64"/>
      <c r="G9" s="65">
        <v>550</v>
      </c>
      <c r="H9" s="66"/>
      <c r="I9" s="67">
        <v>530</v>
      </c>
      <c r="J9" s="68">
        <f t="shared" si="0"/>
        <v>-20</v>
      </c>
      <c r="K9" s="69">
        <v>540</v>
      </c>
      <c r="L9" s="68">
        <f t="shared" si="0"/>
        <v>10</v>
      </c>
      <c r="M9" s="67">
        <v>580</v>
      </c>
      <c r="N9" s="68">
        <f t="shared" si="0"/>
        <v>40</v>
      </c>
      <c r="O9" s="69">
        <v>630</v>
      </c>
      <c r="P9" s="68">
        <f t="shared" si="0"/>
        <v>50</v>
      </c>
      <c r="Q9" s="67">
        <v>630</v>
      </c>
      <c r="R9" s="68">
        <f t="shared" si="0"/>
        <v>0</v>
      </c>
      <c r="S9" s="69">
        <v>710</v>
      </c>
      <c r="T9" s="68">
        <f t="shared" si="0"/>
        <v>80</v>
      </c>
      <c r="U9" s="67">
        <v>765</v>
      </c>
      <c r="V9" s="68">
        <f t="shared" si="0"/>
        <v>55</v>
      </c>
      <c r="W9" s="69">
        <v>800</v>
      </c>
      <c r="X9" s="68">
        <f t="shared" si="0"/>
        <v>35</v>
      </c>
      <c r="Y9" s="5"/>
    </row>
    <row r="10" spans="2:25" ht="23.1" customHeight="1" x14ac:dyDescent="0.3">
      <c r="B10" s="125" t="s">
        <v>59</v>
      </c>
      <c r="C10" s="121" t="s">
        <v>19</v>
      </c>
      <c r="D10" s="77"/>
      <c r="E10" s="71">
        <v>1.7361111111111112E-2</v>
      </c>
      <c r="F10" s="71"/>
      <c r="G10" s="72">
        <v>550</v>
      </c>
      <c r="H10" s="73"/>
      <c r="I10" s="74">
        <v>560</v>
      </c>
      <c r="J10" s="75">
        <f t="shared" si="0"/>
        <v>10</v>
      </c>
      <c r="K10" s="76">
        <v>570</v>
      </c>
      <c r="L10" s="75">
        <f t="shared" si="0"/>
        <v>10</v>
      </c>
      <c r="M10" s="74">
        <v>610</v>
      </c>
      <c r="N10" s="75">
        <f t="shared" si="0"/>
        <v>40</v>
      </c>
      <c r="O10" s="76">
        <v>640</v>
      </c>
      <c r="P10" s="75">
        <f t="shared" si="0"/>
        <v>30</v>
      </c>
      <c r="Q10" s="74">
        <v>655</v>
      </c>
      <c r="R10" s="75">
        <f t="shared" si="0"/>
        <v>15</v>
      </c>
      <c r="S10" s="76">
        <v>710</v>
      </c>
      <c r="T10" s="75">
        <f t="shared" si="0"/>
        <v>55</v>
      </c>
      <c r="U10" s="74">
        <v>780</v>
      </c>
      <c r="V10" s="75">
        <f t="shared" si="0"/>
        <v>70</v>
      </c>
      <c r="W10" s="76">
        <v>830</v>
      </c>
      <c r="X10" s="75">
        <f t="shared" si="0"/>
        <v>50</v>
      </c>
      <c r="Y10" s="5"/>
    </row>
    <row r="11" spans="2:25" ht="23.1" customHeight="1" thickBot="1" x14ac:dyDescent="0.35">
      <c r="B11" s="126" t="s">
        <v>60</v>
      </c>
      <c r="C11" s="122" t="s">
        <v>20</v>
      </c>
      <c r="D11" s="83"/>
      <c r="E11" s="84">
        <v>5.2083333333333336E-2</v>
      </c>
      <c r="F11" s="84"/>
      <c r="G11" s="85">
        <v>550</v>
      </c>
      <c r="H11" s="86"/>
      <c r="I11" s="87">
        <v>550</v>
      </c>
      <c r="J11" s="88">
        <f t="shared" si="0"/>
        <v>0</v>
      </c>
      <c r="K11" s="89">
        <v>580</v>
      </c>
      <c r="L11" s="88">
        <f t="shared" si="0"/>
        <v>30</v>
      </c>
      <c r="M11" s="87">
        <v>620</v>
      </c>
      <c r="N11" s="88">
        <f t="shared" si="0"/>
        <v>40</v>
      </c>
      <c r="O11" s="89">
        <v>655</v>
      </c>
      <c r="P11" s="88">
        <f t="shared" si="0"/>
        <v>35</v>
      </c>
      <c r="Q11" s="87">
        <v>685</v>
      </c>
      <c r="R11" s="88">
        <f t="shared" si="0"/>
        <v>30</v>
      </c>
      <c r="S11" s="89">
        <v>770</v>
      </c>
      <c r="T11" s="88">
        <f t="shared" si="0"/>
        <v>85</v>
      </c>
      <c r="U11" s="87">
        <v>795</v>
      </c>
      <c r="V11" s="88">
        <f t="shared" si="0"/>
        <v>25</v>
      </c>
      <c r="W11" s="89">
        <v>830</v>
      </c>
      <c r="X11" s="88">
        <f t="shared" si="0"/>
        <v>35</v>
      </c>
      <c r="Y11" s="5"/>
    </row>
    <row r="12" spans="2:25" ht="23.1" customHeight="1" thickTop="1" thickBot="1" x14ac:dyDescent="0.3">
      <c r="C12" s="6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25" ht="23.1" customHeight="1" thickTop="1" x14ac:dyDescent="0.3">
      <c r="B13" s="123"/>
      <c r="C13" s="91" t="s">
        <v>6</v>
      </c>
      <c r="D13" s="93" t="s">
        <v>7</v>
      </c>
      <c r="E13" s="8" t="s">
        <v>0</v>
      </c>
      <c r="F13" s="8"/>
      <c r="G13" s="9" t="s">
        <v>1</v>
      </c>
      <c r="H13" s="10"/>
      <c r="I13" s="106" t="s">
        <v>25</v>
      </c>
      <c r="J13" s="108" t="s">
        <v>29</v>
      </c>
      <c r="K13" s="106" t="s">
        <v>26</v>
      </c>
      <c r="L13" s="108" t="s">
        <v>30</v>
      </c>
      <c r="M13" s="106" t="s">
        <v>31</v>
      </c>
      <c r="N13" s="108" t="s">
        <v>32</v>
      </c>
      <c r="O13" s="106" t="s">
        <v>33</v>
      </c>
      <c r="P13" s="108" t="s">
        <v>34</v>
      </c>
      <c r="Q13" s="106" t="s">
        <v>35</v>
      </c>
      <c r="R13" s="108" t="s">
        <v>36</v>
      </c>
      <c r="S13" s="106" t="s">
        <v>37</v>
      </c>
      <c r="T13" s="108" t="s">
        <v>38</v>
      </c>
      <c r="U13" s="106" t="s">
        <v>39</v>
      </c>
      <c r="V13" s="108" t="s">
        <v>40</v>
      </c>
      <c r="W13" s="106" t="s">
        <v>41</v>
      </c>
      <c r="X13" s="108" t="s">
        <v>42</v>
      </c>
    </row>
    <row r="14" spans="2:25" ht="23.1" customHeight="1" x14ac:dyDescent="0.3">
      <c r="B14" s="124"/>
      <c r="C14" s="92"/>
      <c r="D14" s="94"/>
      <c r="E14" s="16"/>
      <c r="F14" s="16"/>
      <c r="G14" s="17"/>
      <c r="H14" s="18"/>
      <c r="I14" s="20" t="s">
        <v>8</v>
      </c>
      <c r="J14" s="21" t="s">
        <v>9</v>
      </c>
      <c r="K14" s="20" t="s">
        <v>8</v>
      </c>
      <c r="L14" s="21" t="s">
        <v>9</v>
      </c>
      <c r="M14" s="20" t="s">
        <v>8</v>
      </c>
      <c r="N14" s="21" t="s">
        <v>9</v>
      </c>
      <c r="O14" s="20" t="s">
        <v>8</v>
      </c>
      <c r="P14" s="21" t="s">
        <v>9</v>
      </c>
      <c r="Q14" s="20" t="s">
        <v>8</v>
      </c>
      <c r="R14" s="21" t="s">
        <v>9</v>
      </c>
      <c r="S14" s="20" t="s">
        <v>8</v>
      </c>
      <c r="T14" s="21" t="s">
        <v>9</v>
      </c>
      <c r="U14" s="20" t="s">
        <v>8</v>
      </c>
      <c r="V14" s="21" t="s">
        <v>9</v>
      </c>
      <c r="W14" s="20" t="s">
        <v>8</v>
      </c>
      <c r="X14" s="21" t="s">
        <v>9</v>
      </c>
    </row>
    <row r="15" spans="2:25" ht="23.1" customHeight="1" x14ac:dyDescent="0.3">
      <c r="B15" s="125" t="s">
        <v>59</v>
      </c>
      <c r="C15" s="23" t="s">
        <v>22</v>
      </c>
      <c r="D15" s="24"/>
      <c r="E15" s="25">
        <v>0.79513888888888884</v>
      </c>
      <c r="F15" s="25"/>
      <c r="G15" s="97">
        <v>725</v>
      </c>
      <c r="H15" s="27"/>
      <c r="I15" s="28">
        <v>770</v>
      </c>
      <c r="J15" s="29">
        <f>I15-G15</f>
        <v>45</v>
      </c>
      <c r="K15" s="30">
        <v>835</v>
      </c>
      <c r="L15" s="29">
        <f>K15-I15</f>
        <v>65</v>
      </c>
      <c r="M15" s="28">
        <v>870</v>
      </c>
      <c r="N15" s="29">
        <f>M15-K15</f>
        <v>35</v>
      </c>
      <c r="O15" s="30">
        <v>920</v>
      </c>
      <c r="P15" s="29">
        <f>O15-M15</f>
        <v>50</v>
      </c>
      <c r="Q15" s="28">
        <v>960</v>
      </c>
      <c r="R15" s="29">
        <f>Q15-O15</f>
        <v>40</v>
      </c>
      <c r="S15" s="30">
        <v>1020</v>
      </c>
      <c r="T15" s="29">
        <f>S15-Q15</f>
        <v>60</v>
      </c>
      <c r="U15" s="28">
        <v>1055</v>
      </c>
      <c r="V15" s="29">
        <f>U15-S15</f>
        <v>35</v>
      </c>
      <c r="W15" s="30">
        <v>1115</v>
      </c>
      <c r="X15" s="29">
        <f>W15-U15</f>
        <v>60</v>
      </c>
    </row>
    <row r="16" spans="2:25" ht="23.1" customHeight="1" x14ac:dyDescent="0.3">
      <c r="B16" s="125" t="s">
        <v>59</v>
      </c>
      <c r="C16" s="31" t="s">
        <v>16</v>
      </c>
      <c r="D16" s="32"/>
      <c r="E16" s="33">
        <v>0.875</v>
      </c>
      <c r="F16" s="33"/>
      <c r="G16" s="98">
        <v>915</v>
      </c>
      <c r="H16" s="35"/>
      <c r="I16" s="36">
        <v>985</v>
      </c>
      <c r="J16" s="22">
        <f t="shared" ref="J16:X22" si="1">I16-G16</f>
        <v>70</v>
      </c>
      <c r="K16" s="37">
        <v>1015</v>
      </c>
      <c r="L16" s="22">
        <f t="shared" si="1"/>
        <v>30</v>
      </c>
      <c r="M16" s="36">
        <v>1060</v>
      </c>
      <c r="N16" s="22">
        <f t="shared" si="1"/>
        <v>45</v>
      </c>
      <c r="O16" s="37">
        <v>1095</v>
      </c>
      <c r="P16" s="22">
        <f t="shared" si="1"/>
        <v>35</v>
      </c>
      <c r="Q16" s="36">
        <v>1110</v>
      </c>
      <c r="R16" s="22">
        <f t="shared" si="1"/>
        <v>15</v>
      </c>
      <c r="S16" s="37">
        <v>1170</v>
      </c>
      <c r="T16" s="22">
        <f t="shared" si="1"/>
        <v>60</v>
      </c>
      <c r="U16" s="36">
        <v>1190</v>
      </c>
      <c r="V16" s="22">
        <f t="shared" si="1"/>
        <v>20</v>
      </c>
      <c r="W16" s="37">
        <v>1240</v>
      </c>
      <c r="X16" s="22">
        <f t="shared" si="1"/>
        <v>50</v>
      </c>
    </row>
    <row r="17" spans="2:24" ht="23.1" customHeight="1" x14ac:dyDescent="0.3">
      <c r="B17" s="125" t="s">
        <v>59</v>
      </c>
      <c r="C17" s="38" t="s">
        <v>23</v>
      </c>
      <c r="D17" s="39"/>
      <c r="E17" s="40">
        <v>0.90277777777777779</v>
      </c>
      <c r="F17" s="40"/>
      <c r="G17" s="99">
        <v>920</v>
      </c>
      <c r="H17" s="42"/>
      <c r="I17" s="43">
        <v>980</v>
      </c>
      <c r="J17" s="44">
        <f t="shared" si="1"/>
        <v>60</v>
      </c>
      <c r="K17" s="45">
        <v>1015</v>
      </c>
      <c r="L17" s="44">
        <f t="shared" si="1"/>
        <v>35</v>
      </c>
      <c r="M17" s="43">
        <v>1065</v>
      </c>
      <c r="N17" s="44">
        <f t="shared" si="1"/>
        <v>50</v>
      </c>
      <c r="O17" s="45">
        <v>1090</v>
      </c>
      <c r="P17" s="44">
        <f t="shared" si="1"/>
        <v>25</v>
      </c>
      <c r="Q17" s="43">
        <v>1160</v>
      </c>
      <c r="R17" s="44">
        <f t="shared" si="1"/>
        <v>70</v>
      </c>
      <c r="S17" s="45">
        <v>1200</v>
      </c>
      <c r="T17" s="44">
        <f t="shared" si="1"/>
        <v>40</v>
      </c>
      <c r="U17" s="43">
        <v>1245</v>
      </c>
      <c r="V17" s="44">
        <f t="shared" si="1"/>
        <v>45</v>
      </c>
      <c r="W17" s="45">
        <v>1300</v>
      </c>
      <c r="X17" s="44">
        <f t="shared" si="1"/>
        <v>55</v>
      </c>
    </row>
    <row r="18" spans="2:24" ht="23.1" customHeight="1" x14ac:dyDescent="0.3">
      <c r="B18" s="125" t="s">
        <v>60</v>
      </c>
      <c r="C18" s="46" t="s">
        <v>17</v>
      </c>
      <c r="D18" s="47"/>
      <c r="E18" s="48">
        <v>0.91666666666666663</v>
      </c>
      <c r="F18" s="48"/>
      <c r="G18" s="100">
        <v>780</v>
      </c>
      <c r="H18" s="50"/>
      <c r="I18" s="51">
        <v>830</v>
      </c>
      <c r="J18" s="52">
        <f t="shared" si="1"/>
        <v>50</v>
      </c>
      <c r="K18" s="53">
        <v>850</v>
      </c>
      <c r="L18" s="52">
        <f t="shared" si="1"/>
        <v>20</v>
      </c>
      <c r="M18" s="51">
        <v>885</v>
      </c>
      <c r="N18" s="52">
        <f t="shared" si="1"/>
        <v>35</v>
      </c>
      <c r="O18" s="53">
        <v>915</v>
      </c>
      <c r="P18" s="52">
        <f t="shared" si="1"/>
        <v>30</v>
      </c>
      <c r="Q18" s="51">
        <v>960</v>
      </c>
      <c r="R18" s="52">
        <f t="shared" si="1"/>
        <v>45</v>
      </c>
      <c r="S18" s="53">
        <v>1000</v>
      </c>
      <c r="T18" s="52">
        <f t="shared" si="1"/>
        <v>40</v>
      </c>
      <c r="U18" s="51">
        <v>1030</v>
      </c>
      <c r="V18" s="52">
        <f t="shared" si="1"/>
        <v>30</v>
      </c>
      <c r="W18" s="53">
        <v>1100</v>
      </c>
      <c r="X18" s="52">
        <f t="shared" si="1"/>
        <v>70</v>
      </c>
    </row>
    <row r="19" spans="2:24" ht="23.1" customHeight="1" x14ac:dyDescent="0.3">
      <c r="B19" s="125" t="s">
        <v>59</v>
      </c>
      <c r="C19" s="54" t="s">
        <v>18</v>
      </c>
      <c r="D19" s="55"/>
      <c r="E19" s="56">
        <v>0.93055555555555547</v>
      </c>
      <c r="F19" s="56"/>
      <c r="G19" s="101">
        <v>860</v>
      </c>
      <c r="H19" s="58"/>
      <c r="I19" s="59">
        <v>900</v>
      </c>
      <c r="J19" s="60">
        <f t="shared" si="1"/>
        <v>40</v>
      </c>
      <c r="K19" s="61">
        <v>930</v>
      </c>
      <c r="L19" s="60">
        <f t="shared" si="1"/>
        <v>30</v>
      </c>
      <c r="M19" s="59">
        <v>990</v>
      </c>
      <c r="N19" s="60">
        <f t="shared" si="1"/>
        <v>60</v>
      </c>
      <c r="O19" s="61">
        <v>1025</v>
      </c>
      <c r="P19" s="60">
        <f t="shared" si="1"/>
        <v>35</v>
      </c>
      <c r="Q19" s="59">
        <v>1070</v>
      </c>
      <c r="R19" s="60">
        <f t="shared" si="1"/>
        <v>45</v>
      </c>
      <c r="S19" s="61">
        <v>1105</v>
      </c>
      <c r="T19" s="60">
        <f t="shared" si="1"/>
        <v>35</v>
      </c>
      <c r="U19" s="59">
        <v>1160</v>
      </c>
      <c r="V19" s="60">
        <f t="shared" si="1"/>
        <v>55</v>
      </c>
      <c r="W19" s="61">
        <v>1235</v>
      </c>
      <c r="X19" s="60">
        <f t="shared" si="1"/>
        <v>75</v>
      </c>
    </row>
    <row r="20" spans="2:24" ht="23.1" customHeight="1" x14ac:dyDescent="0.3">
      <c r="B20" s="125" t="s">
        <v>60</v>
      </c>
      <c r="C20" s="62" t="s">
        <v>21</v>
      </c>
      <c r="D20" s="63"/>
      <c r="E20" s="64">
        <v>0.94791666666666663</v>
      </c>
      <c r="F20" s="64"/>
      <c r="G20" s="102">
        <v>800</v>
      </c>
      <c r="H20" s="66"/>
      <c r="I20" s="67">
        <v>860</v>
      </c>
      <c r="J20" s="68">
        <f t="shared" si="1"/>
        <v>60</v>
      </c>
      <c r="K20" s="69">
        <v>890</v>
      </c>
      <c r="L20" s="68">
        <f t="shared" si="1"/>
        <v>30</v>
      </c>
      <c r="M20" s="67">
        <v>940</v>
      </c>
      <c r="N20" s="68">
        <f t="shared" si="1"/>
        <v>50</v>
      </c>
      <c r="O20" s="69">
        <v>985</v>
      </c>
      <c r="P20" s="68">
        <f t="shared" si="1"/>
        <v>45</v>
      </c>
      <c r="Q20" s="67">
        <v>1030</v>
      </c>
      <c r="R20" s="68">
        <f t="shared" si="1"/>
        <v>45</v>
      </c>
      <c r="S20" s="69">
        <v>1090</v>
      </c>
      <c r="T20" s="68">
        <f t="shared" si="1"/>
        <v>60</v>
      </c>
      <c r="U20" s="67">
        <v>1135</v>
      </c>
      <c r="V20" s="68">
        <f t="shared" si="1"/>
        <v>45</v>
      </c>
      <c r="W20" s="69">
        <v>1200</v>
      </c>
      <c r="X20" s="68">
        <f t="shared" si="1"/>
        <v>65</v>
      </c>
    </row>
    <row r="21" spans="2:24" ht="23.1" customHeight="1" x14ac:dyDescent="0.3">
      <c r="B21" s="125" t="s">
        <v>59</v>
      </c>
      <c r="C21" s="70" t="s">
        <v>19</v>
      </c>
      <c r="D21" s="77"/>
      <c r="E21" s="71">
        <v>1.7361111111111112E-2</v>
      </c>
      <c r="F21" s="78"/>
      <c r="G21" s="103">
        <v>830</v>
      </c>
      <c r="H21" s="79"/>
      <c r="I21" s="80">
        <v>870</v>
      </c>
      <c r="J21" s="75">
        <f t="shared" si="1"/>
        <v>40</v>
      </c>
      <c r="K21" s="81">
        <v>915</v>
      </c>
      <c r="L21" s="75">
        <f t="shared" si="1"/>
        <v>45</v>
      </c>
      <c r="M21" s="80">
        <v>970</v>
      </c>
      <c r="N21" s="75">
        <f t="shared" si="1"/>
        <v>55</v>
      </c>
      <c r="O21" s="81">
        <v>980</v>
      </c>
      <c r="P21" s="75">
        <f t="shared" si="1"/>
        <v>10</v>
      </c>
      <c r="Q21" s="80">
        <v>1040</v>
      </c>
      <c r="R21" s="75">
        <f t="shared" si="1"/>
        <v>60</v>
      </c>
      <c r="S21" s="81">
        <v>1085</v>
      </c>
      <c r="T21" s="75">
        <f t="shared" si="1"/>
        <v>45</v>
      </c>
      <c r="U21" s="80">
        <v>1110</v>
      </c>
      <c r="V21" s="75">
        <f t="shared" si="1"/>
        <v>25</v>
      </c>
      <c r="W21" s="81">
        <v>1165</v>
      </c>
      <c r="X21" s="75">
        <f t="shared" si="1"/>
        <v>55</v>
      </c>
    </row>
    <row r="22" spans="2:24" ht="23.1" customHeight="1" thickBot="1" x14ac:dyDescent="0.35">
      <c r="B22" s="126" t="s">
        <v>60</v>
      </c>
      <c r="C22" s="82" t="s">
        <v>20</v>
      </c>
      <c r="D22" s="83"/>
      <c r="E22" s="84">
        <v>5.2083333333333336E-2</v>
      </c>
      <c r="F22" s="84"/>
      <c r="G22" s="104">
        <v>830</v>
      </c>
      <c r="H22" s="86"/>
      <c r="I22" s="87">
        <v>890</v>
      </c>
      <c r="J22" s="88">
        <f t="shared" si="1"/>
        <v>60</v>
      </c>
      <c r="K22" s="89">
        <v>915</v>
      </c>
      <c r="L22" s="88">
        <f t="shared" si="1"/>
        <v>25</v>
      </c>
      <c r="M22" s="87">
        <v>955</v>
      </c>
      <c r="N22" s="88">
        <f t="shared" si="1"/>
        <v>40</v>
      </c>
      <c r="O22" s="89">
        <v>970</v>
      </c>
      <c r="P22" s="88">
        <f t="shared" si="1"/>
        <v>15</v>
      </c>
      <c r="Q22" s="87">
        <v>1000</v>
      </c>
      <c r="R22" s="88">
        <f t="shared" si="1"/>
        <v>30</v>
      </c>
      <c r="S22" s="89">
        <v>1035</v>
      </c>
      <c r="T22" s="88">
        <f t="shared" si="1"/>
        <v>35</v>
      </c>
      <c r="U22" s="87">
        <v>1070</v>
      </c>
      <c r="V22" s="88">
        <f t="shared" si="1"/>
        <v>35</v>
      </c>
      <c r="W22" s="89">
        <v>1130</v>
      </c>
      <c r="X22" s="88">
        <f t="shared" si="1"/>
        <v>60</v>
      </c>
    </row>
    <row r="23" spans="2:24" ht="23.1" customHeight="1" thickTop="1" thickBot="1" x14ac:dyDescent="0.3">
      <c r="C23" s="6"/>
      <c r="D23" s="6"/>
      <c r="E23" s="7"/>
      <c r="F23" s="7"/>
      <c r="G23" s="1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23.1" customHeight="1" thickTop="1" x14ac:dyDescent="0.3">
      <c r="B24" s="123"/>
      <c r="C24" s="91" t="s">
        <v>6</v>
      </c>
      <c r="D24" s="93" t="s">
        <v>7</v>
      </c>
      <c r="E24" s="8" t="s">
        <v>0</v>
      </c>
      <c r="F24" s="8"/>
      <c r="G24" s="9" t="s">
        <v>1</v>
      </c>
      <c r="H24" s="10"/>
      <c r="I24" s="106" t="s">
        <v>43</v>
      </c>
      <c r="J24" s="110" t="s">
        <v>44</v>
      </c>
      <c r="K24" s="106" t="s">
        <v>45</v>
      </c>
      <c r="L24" s="108" t="s">
        <v>46</v>
      </c>
      <c r="M24" s="106" t="s">
        <v>47</v>
      </c>
      <c r="N24" s="108" t="s">
        <v>48</v>
      </c>
      <c r="O24" s="106" t="s">
        <v>49</v>
      </c>
      <c r="P24" s="108" t="s">
        <v>50</v>
      </c>
      <c r="Q24" s="106" t="s">
        <v>51</v>
      </c>
      <c r="R24" s="108" t="s">
        <v>52</v>
      </c>
      <c r="S24" s="106" t="s">
        <v>53</v>
      </c>
      <c r="T24" s="108" t="s">
        <v>54</v>
      </c>
      <c r="U24" s="106" t="s">
        <v>55</v>
      </c>
      <c r="V24" s="110" t="s">
        <v>56</v>
      </c>
      <c r="W24" s="106" t="s">
        <v>57</v>
      </c>
      <c r="X24" s="110" t="s">
        <v>58</v>
      </c>
    </row>
    <row r="25" spans="2:24" ht="23.1" customHeight="1" x14ac:dyDescent="0.3">
      <c r="B25" s="124"/>
      <c r="C25" s="92"/>
      <c r="D25" s="94"/>
      <c r="E25" s="16"/>
      <c r="F25" s="16"/>
      <c r="G25" s="17"/>
      <c r="H25" s="18"/>
      <c r="I25" s="20" t="s">
        <v>8</v>
      </c>
      <c r="J25" s="21" t="s">
        <v>9</v>
      </c>
      <c r="K25" s="20" t="s">
        <v>8</v>
      </c>
      <c r="L25" s="21" t="s">
        <v>9</v>
      </c>
      <c r="M25" s="20" t="s">
        <v>8</v>
      </c>
      <c r="N25" s="21" t="s">
        <v>9</v>
      </c>
      <c r="O25" s="20" t="s">
        <v>8</v>
      </c>
      <c r="P25" s="21" t="s">
        <v>9</v>
      </c>
      <c r="Q25" s="20" t="s">
        <v>8</v>
      </c>
      <c r="R25" s="21" t="s">
        <v>9</v>
      </c>
      <c r="S25" s="20" t="s">
        <v>8</v>
      </c>
      <c r="T25" s="21" t="s">
        <v>9</v>
      </c>
      <c r="U25" s="20" t="s">
        <v>8</v>
      </c>
      <c r="V25" s="21" t="s">
        <v>9</v>
      </c>
      <c r="W25" s="20" t="s">
        <v>8</v>
      </c>
      <c r="X25" s="21" t="s">
        <v>9</v>
      </c>
    </row>
    <row r="26" spans="2:24" ht="23.1" customHeight="1" x14ac:dyDescent="0.3">
      <c r="B26" s="125" t="s">
        <v>59</v>
      </c>
      <c r="C26" s="23" t="s">
        <v>22</v>
      </c>
      <c r="D26" s="24"/>
      <c r="E26" s="25">
        <v>0.79513888888888884</v>
      </c>
      <c r="F26" s="25"/>
      <c r="G26" s="97">
        <v>1115</v>
      </c>
      <c r="H26" s="27"/>
      <c r="I26" s="28">
        <v>1210</v>
      </c>
      <c r="J26" s="29">
        <f>I26-G26</f>
        <v>95</v>
      </c>
      <c r="K26" s="30">
        <v>1380</v>
      </c>
      <c r="L26" s="29">
        <f>K26-I26</f>
        <v>170</v>
      </c>
      <c r="M26" s="30">
        <v>1555</v>
      </c>
      <c r="N26" s="29">
        <f>M26-K26</f>
        <v>175</v>
      </c>
      <c r="O26" s="30">
        <v>1905</v>
      </c>
      <c r="P26" s="29">
        <f>O26-M26</f>
        <v>350</v>
      </c>
      <c r="Q26" s="28">
        <v>2065</v>
      </c>
      <c r="R26" s="29">
        <f>Q26-O26</f>
        <v>160</v>
      </c>
      <c r="S26" s="30">
        <v>2725</v>
      </c>
      <c r="T26" s="29">
        <f>S26-Q26</f>
        <v>660</v>
      </c>
      <c r="U26" s="28">
        <v>3530</v>
      </c>
      <c r="V26" s="29">
        <f>U26-S26</f>
        <v>805</v>
      </c>
      <c r="W26" s="30">
        <v>4290</v>
      </c>
      <c r="X26" s="29">
        <f>W26-U26</f>
        <v>760</v>
      </c>
    </row>
    <row r="27" spans="2:24" ht="23.1" customHeight="1" x14ac:dyDescent="0.3">
      <c r="B27" s="125" t="s">
        <v>59</v>
      </c>
      <c r="C27" s="31" t="s">
        <v>16</v>
      </c>
      <c r="D27" s="32"/>
      <c r="E27" s="33">
        <v>0.875</v>
      </c>
      <c r="F27" s="33"/>
      <c r="G27" s="98">
        <v>1240</v>
      </c>
      <c r="H27" s="35"/>
      <c r="I27" s="36">
        <v>1330</v>
      </c>
      <c r="J27" s="22">
        <f t="shared" ref="J27:X33" si="2">I27-G27</f>
        <v>90</v>
      </c>
      <c r="K27" s="37">
        <v>1500</v>
      </c>
      <c r="L27" s="22">
        <f t="shared" si="2"/>
        <v>170</v>
      </c>
      <c r="M27" s="37">
        <v>1715</v>
      </c>
      <c r="N27" s="22">
        <f t="shared" si="2"/>
        <v>215</v>
      </c>
      <c r="O27" s="37">
        <v>2070</v>
      </c>
      <c r="P27" s="22">
        <f t="shared" si="2"/>
        <v>355</v>
      </c>
      <c r="Q27" s="36">
        <v>2285</v>
      </c>
      <c r="R27" s="22">
        <f t="shared" si="2"/>
        <v>215</v>
      </c>
      <c r="S27" s="37">
        <v>2895</v>
      </c>
      <c r="T27" s="22">
        <f t="shared" si="2"/>
        <v>610</v>
      </c>
      <c r="U27" s="36">
        <v>3655</v>
      </c>
      <c r="V27" s="22">
        <f t="shared" si="2"/>
        <v>760</v>
      </c>
      <c r="W27" s="37">
        <v>4180</v>
      </c>
      <c r="X27" s="22">
        <f t="shared" si="2"/>
        <v>525</v>
      </c>
    </row>
    <row r="28" spans="2:24" ht="23.1" customHeight="1" x14ac:dyDescent="0.3">
      <c r="B28" s="125" t="s">
        <v>59</v>
      </c>
      <c r="C28" s="38" t="s">
        <v>23</v>
      </c>
      <c r="D28" s="39"/>
      <c r="E28" s="40">
        <v>0.90277777777777779</v>
      </c>
      <c r="F28" s="40"/>
      <c r="G28" s="99">
        <v>1300</v>
      </c>
      <c r="H28" s="42"/>
      <c r="I28" s="43">
        <v>1370</v>
      </c>
      <c r="J28" s="44">
        <f t="shared" si="2"/>
        <v>70</v>
      </c>
      <c r="K28" s="45">
        <v>1500</v>
      </c>
      <c r="L28" s="44">
        <f t="shared" si="2"/>
        <v>130</v>
      </c>
      <c r="M28" s="43">
        <v>1720</v>
      </c>
      <c r="N28" s="44">
        <f t="shared" si="2"/>
        <v>220</v>
      </c>
      <c r="O28" s="45">
        <v>2190</v>
      </c>
      <c r="P28" s="44">
        <f t="shared" si="2"/>
        <v>470</v>
      </c>
      <c r="Q28" s="43">
        <v>2325</v>
      </c>
      <c r="R28" s="44">
        <f t="shared" si="2"/>
        <v>135</v>
      </c>
      <c r="S28" s="45">
        <v>2970</v>
      </c>
      <c r="T28" s="44">
        <f t="shared" si="2"/>
        <v>645</v>
      </c>
      <c r="U28" s="43">
        <v>3850</v>
      </c>
      <c r="V28" s="44">
        <f t="shared" si="2"/>
        <v>880</v>
      </c>
      <c r="W28" s="45">
        <v>4560</v>
      </c>
      <c r="X28" s="44">
        <f t="shared" si="2"/>
        <v>710</v>
      </c>
    </row>
    <row r="29" spans="2:24" ht="23.1" customHeight="1" x14ac:dyDescent="0.3">
      <c r="B29" s="125" t="s">
        <v>60</v>
      </c>
      <c r="C29" s="46" t="s">
        <v>17</v>
      </c>
      <c r="D29" s="47"/>
      <c r="E29" s="48">
        <v>0.91666666666666663</v>
      </c>
      <c r="F29" s="48"/>
      <c r="G29" s="100">
        <v>1100</v>
      </c>
      <c r="H29" s="50"/>
      <c r="I29" s="51">
        <v>1160</v>
      </c>
      <c r="J29" s="52">
        <f t="shared" si="2"/>
        <v>60</v>
      </c>
      <c r="K29" s="53">
        <v>1360</v>
      </c>
      <c r="L29" s="52">
        <f t="shared" si="2"/>
        <v>200</v>
      </c>
      <c r="M29" s="51">
        <v>1550</v>
      </c>
      <c r="N29" s="52">
        <f t="shared" si="2"/>
        <v>190</v>
      </c>
      <c r="O29" s="53">
        <v>1970</v>
      </c>
      <c r="P29" s="52">
        <f t="shared" si="2"/>
        <v>420</v>
      </c>
      <c r="Q29" s="51">
        <v>2155</v>
      </c>
      <c r="R29" s="52">
        <f t="shared" si="2"/>
        <v>185</v>
      </c>
      <c r="S29" s="53">
        <v>2760</v>
      </c>
      <c r="T29" s="52">
        <f t="shared" si="2"/>
        <v>605</v>
      </c>
      <c r="U29" s="51">
        <v>3390</v>
      </c>
      <c r="V29" s="52">
        <f t="shared" si="2"/>
        <v>630</v>
      </c>
      <c r="W29" s="53">
        <v>3900</v>
      </c>
      <c r="X29" s="52">
        <f t="shared" si="2"/>
        <v>510</v>
      </c>
    </row>
    <row r="30" spans="2:24" ht="23.1" customHeight="1" x14ac:dyDescent="0.3">
      <c r="B30" s="125" t="s">
        <v>59</v>
      </c>
      <c r="C30" s="54" t="s">
        <v>18</v>
      </c>
      <c r="D30" s="55"/>
      <c r="E30" s="56">
        <v>0.93055555555555547</v>
      </c>
      <c r="F30" s="56"/>
      <c r="G30" s="101">
        <v>1235</v>
      </c>
      <c r="H30" s="58"/>
      <c r="I30" s="59">
        <v>1300</v>
      </c>
      <c r="J30" s="60">
        <f t="shared" si="2"/>
        <v>65</v>
      </c>
      <c r="K30" s="61">
        <v>1500</v>
      </c>
      <c r="L30" s="60">
        <f t="shared" si="2"/>
        <v>200</v>
      </c>
      <c r="M30" s="59">
        <v>1725</v>
      </c>
      <c r="N30" s="60">
        <f t="shared" si="2"/>
        <v>225</v>
      </c>
      <c r="O30" s="61">
        <v>2165</v>
      </c>
      <c r="P30" s="60">
        <f t="shared" si="2"/>
        <v>440</v>
      </c>
      <c r="Q30" s="59">
        <v>2380</v>
      </c>
      <c r="R30" s="60">
        <f t="shared" si="2"/>
        <v>215</v>
      </c>
      <c r="S30" s="61">
        <v>2960</v>
      </c>
      <c r="T30" s="60">
        <f t="shared" si="2"/>
        <v>580</v>
      </c>
      <c r="U30" s="59">
        <v>3660</v>
      </c>
      <c r="V30" s="60">
        <f t="shared" si="2"/>
        <v>700</v>
      </c>
      <c r="W30" s="61">
        <v>4210</v>
      </c>
      <c r="X30" s="60">
        <f t="shared" si="2"/>
        <v>550</v>
      </c>
    </row>
    <row r="31" spans="2:24" ht="23.1" customHeight="1" x14ac:dyDescent="0.3">
      <c r="B31" s="125" t="s">
        <v>60</v>
      </c>
      <c r="C31" s="62" t="s">
        <v>21</v>
      </c>
      <c r="D31" s="63"/>
      <c r="E31" s="64">
        <v>0.94791666666666663</v>
      </c>
      <c r="F31" s="64"/>
      <c r="G31" s="102">
        <v>1200</v>
      </c>
      <c r="H31" s="66"/>
      <c r="I31" s="67">
        <v>1285</v>
      </c>
      <c r="J31" s="68">
        <f t="shared" si="2"/>
        <v>85</v>
      </c>
      <c r="K31" s="69">
        <v>1480</v>
      </c>
      <c r="L31" s="68">
        <f t="shared" si="2"/>
        <v>195</v>
      </c>
      <c r="M31" s="67">
        <v>1685</v>
      </c>
      <c r="N31" s="68">
        <f t="shared" si="2"/>
        <v>205</v>
      </c>
      <c r="O31" s="69">
        <v>2105</v>
      </c>
      <c r="P31" s="68">
        <f t="shared" si="2"/>
        <v>420</v>
      </c>
      <c r="Q31" s="67">
        <v>2310</v>
      </c>
      <c r="R31" s="68">
        <f t="shared" si="2"/>
        <v>205</v>
      </c>
      <c r="S31" s="69">
        <v>2760</v>
      </c>
      <c r="T31" s="68">
        <f t="shared" si="2"/>
        <v>450</v>
      </c>
      <c r="U31" s="67">
        <v>3500</v>
      </c>
      <c r="V31" s="68">
        <f t="shared" si="2"/>
        <v>740</v>
      </c>
      <c r="W31" s="69"/>
      <c r="X31" s="68"/>
    </row>
    <row r="32" spans="2:24" ht="23.1" customHeight="1" x14ac:dyDescent="0.3">
      <c r="B32" s="125" t="s">
        <v>59</v>
      </c>
      <c r="C32" s="70" t="s">
        <v>19</v>
      </c>
      <c r="D32" s="77"/>
      <c r="E32" s="71">
        <v>1.7361111111111112E-2</v>
      </c>
      <c r="F32" s="78"/>
      <c r="G32" s="109">
        <v>1165</v>
      </c>
      <c r="H32" s="79"/>
      <c r="I32" s="80">
        <v>1230</v>
      </c>
      <c r="J32" s="75">
        <f t="shared" si="2"/>
        <v>65</v>
      </c>
      <c r="K32" s="81">
        <v>1380</v>
      </c>
      <c r="L32" s="75">
        <f t="shared" si="2"/>
        <v>150</v>
      </c>
      <c r="M32" s="80">
        <v>1585</v>
      </c>
      <c r="N32" s="75">
        <f t="shared" si="2"/>
        <v>205</v>
      </c>
      <c r="O32" s="81">
        <v>2000</v>
      </c>
      <c r="P32" s="75">
        <f t="shared" si="2"/>
        <v>415</v>
      </c>
      <c r="Q32" s="80">
        <v>2170</v>
      </c>
      <c r="R32" s="75">
        <f t="shared" si="2"/>
        <v>170</v>
      </c>
      <c r="S32" s="81">
        <v>2800</v>
      </c>
      <c r="T32" s="75">
        <f t="shared" si="2"/>
        <v>630</v>
      </c>
      <c r="U32" s="80">
        <v>3700</v>
      </c>
      <c r="V32" s="75">
        <f t="shared" si="2"/>
        <v>900</v>
      </c>
      <c r="W32" s="81">
        <v>4300</v>
      </c>
      <c r="X32" s="75">
        <f t="shared" si="2"/>
        <v>600</v>
      </c>
    </row>
    <row r="33" spans="2:24" ht="23.1" customHeight="1" thickBot="1" x14ac:dyDescent="0.35">
      <c r="B33" s="126" t="s">
        <v>60</v>
      </c>
      <c r="C33" s="82" t="s">
        <v>20</v>
      </c>
      <c r="D33" s="83"/>
      <c r="E33" s="84">
        <v>5.2083333333333336E-2</v>
      </c>
      <c r="F33" s="84"/>
      <c r="G33" s="104">
        <v>1130</v>
      </c>
      <c r="H33" s="86"/>
      <c r="I33" s="87">
        <v>1210</v>
      </c>
      <c r="J33" s="88">
        <f t="shared" si="2"/>
        <v>80</v>
      </c>
      <c r="K33" s="89">
        <v>1420</v>
      </c>
      <c r="L33" s="88">
        <f t="shared" si="2"/>
        <v>210</v>
      </c>
      <c r="M33" s="87">
        <v>1620</v>
      </c>
      <c r="N33" s="88">
        <f t="shared" si="2"/>
        <v>200</v>
      </c>
      <c r="O33" s="89">
        <v>2020</v>
      </c>
      <c r="P33" s="88">
        <f t="shared" si="2"/>
        <v>400</v>
      </c>
      <c r="Q33" s="87">
        <v>2240</v>
      </c>
      <c r="R33" s="88">
        <f t="shared" si="2"/>
        <v>220</v>
      </c>
      <c r="S33" s="89">
        <v>2710</v>
      </c>
      <c r="T33" s="88">
        <f t="shared" si="2"/>
        <v>470</v>
      </c>
      <c r="U33" s="87">
        <v>3320</v>
      </c>
      <c r="V33" s="88">
        <f t="shared" si="2"/>
        <v>610</v>
      </c>
      <c r="W33" s="89">
        <v>3950</v>
      </c>
      <c r="X33" s="88">
        <f t="shared" si="2"/>
        <v>630</v>
      </c>
    </row>
    <row r="34" spans="2:24" ht="15.75" thickTop="1" x14ac:dyDescent="0.25"/>
  </sheetData>
  <mergeCells count="11">
    <mergeCell ref="B2:B3"/>
    <mergeCell ref="B13:B14"/>
    <mergeCell ref="B24:B25"/>
    <mergeCell ref="D1:L1"/>
    <mergeCell ref="C24:C25"/>
    <mergeCell ref="D24:D25"/>
    <mergeCell ref="E2:E3"/>
    <mergeCell ref="C2:C3"/>
    <mergeCell ref="D2:D3"/>
    <mergeCell ref="C13:C14"/>
    <mergeCell ref="D13:D14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cp:lastPrinted>2020-06-12T05:59:52Z</cp:lastPrinted>
  <dcterms:created xsi:type="dcterms:W3CDTF">2018-04-27T17:49:21Z</dcterms:created>
  <dcterms:modified xsi:type="dcterms:W3CDTF">2020-06-12T06:12:04Z</dcterms:modified>
</cp:coreProperties>
</file>